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ep Atienza\Desktop\girls\"/>
    </mc:Choice>
  </mc:AlternateContent>
  <workbookProtection lockStructure="1"/>
  <bookViews>
    <workbookView xWindow="0" yWindow="0" windowWidth="20490" windowHeight="7125" tabRatio="500"/>
  </bookViews>
  <sheets>
    <sheet name="Fusion Initial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D53" i="1"/>
  <c r="D9" i="1" l="1"/>
  <c r="C44" i="1"/>
  <c r="C26" i="1"/>
  <c r="C20" i="1"/>
  <c r="C14" i="1"/>
  <c r="D51" i="1"/>
  <c r="D43" i="1"/>
  <c r="D42" i="1"/>
  <c r="D41" i="1"/>
  <c r="D12" i="1"/>
  <c r="C55" i="1" l="1"/>
  <c r="D46" i="1"/>
  <c r="D47" i="1"/>
  <c r="D48" i="1"/>
  <c r="D49" i="1"/>
  <c r="D50" i="1"/>
  <c r="D52" i="1"/>
  <c r="D40" i="1"/>
  <c r="D28" i="1"/>
  <c r="D29" i="1"/>
  <c r="D30" i="1"/>
  <c r="D31" i="1"/>
  <c r="D32" i="1"/>
  <c r="D33" i="1"/>
  <c r="D34" i="1"/>
  <c r="D35" i="1"/>
  <c r="D36" i="1"/>
  <c r="D37" i="1"/>
  <c r="D38" i="1"/>
  <c r="D39" i="1"/>
  <c r="D22" i="1"/>
  <c r="D23" i="1"/>
  <c r="D24" i="1"/>
  <c r="D25" i="1"/>
  <c r="D16" i="1"/>
  <c r="D17" i="1"/>
  <c r="D18" i="1"/>
  <c r="D19" i="1"/>
  <c r="D7" i="1"/>
  <c r="D8" i="1"/>
  <c r="D10" i="1"/>
  <c r="D11" i="1"/>
  <c r="D13" i="1"/>
  <c r="D54" i="1" l="1"/>
  <c r="D20" i="1"/>
  <c r="D44" i="1"/>
  <c r="D14" i="1"/>
  <c r="D26" i="1"/>
  <c r="D55" i="1" l="1"/>
</calcChain>
</file>

<file path=xl/sharedStrings.xml><?xml version="1.0" encoding="utf-8"?>
<sst xmlns="http://schemas.openxmlformats.org/spreadsheetml/2006/main" count="60" uniqueCount="56">
  <si>
    <t>Email:</t>
  </si>
  <si>
    <t>Phone:</t>
  </si>
  <si>
    <t>RRP</t>
  </si>
  <si>
    <t>BACKYARD BLAST</t>
  </si>
  <si>
    <t>PYRO RAMPAGE</t>
  </si>
  <si>
    <t>SINGLE SHOTS</t>
  </si>
  <si>
    <t>FUSION MASS DETONATION</t>
  </si>
  <si>
    <t>CHERRY BOMB</t>
  </si>
  <si>
    <t>SMOKE GRENADE LARGE</t>
  </si>
  <si>
    <t>ONLY FILL IN YELLOW BOXES</t>
  </si>
  <si>
    <t>Total</t>
  </si>
  <si>
    <t>Subtotal</t>
  </si>
  <si>
    <t xml:space="preserve">FUSION FIREWORKS </t>
  </si>
  <si>
    <t>TOTAL UNITS</t>
  </si>
  <si>
    <t>SUB-TOTAL</t>
  </si>
  <si>
    <t>ASSORTMENT PACKS</t>
  </si>
  <si>
    <t>PRO-CLASS ASSORTMENTS</t>
  </si>
  <si>
    <t>FUSION PEACE KEEPERS MULTI-SHOT PACK</t>
  </si>
  <si>
    <t>PRO SERIES HEAVY WEIGHT</t>
  </si>
  <si>
    <t>FUSION PEACE KEEPERS SINGLE SHOT PACK</t>
  </si>
  <si>
    <t xml:space="preserve">BLOW JOBS </t>
  </si>
  <si>
    <t>TNT DYNAMITE</t>
  </si>
  <si>
    <t>DRAGON TAILS (CRACKER STYLE ROLL)</t>
  </si>
  <si>
    <t>GROUNDBLOOMS (12 PKTS OF 6)</t>
  </si>
  <si>
    <t>NOVELTIES / FLYERS</t>
  </si>
  <si>
    <t>NT ORDER FORM 2015</t>
  </si>
  <si>
    <t>FUSION PALLET LOAD</t>
  </si>
  <si>
    <t>100G MULTI-SHOTS</t>
  </si>
  <si>
    <t>BLOWN</t>
  </si>
  <si>
    <t>MILE HIGH CLUB</t>
  </si>
  <si>
    <t>EXORCISM</t>
  </si>
  <si>
    <t xml:space="preserve">ROPEHEADS LOCAL COMMOTION </t>
  </si>
  <si>
    <t>LORD OF WAR (FAN CAKE)</t>
  </si>
  <si>
    <t>AUSSIE SALUTE (FAN CAKE)</t>
  </si>
  <si>
    <t>EARTHQUAKE (FAN CAKE)</t>
  </si>
  <si>
    <t>666 SATANS FURY (NEW 2015 VERSION)</t>
  </si>
  <si>
    <t>CRACKLING BALLS (12 pkts of 6 per inner)</t>
  </si>
  <si>
    <t>BUMBLE BEE (CARTON PRICE)</t>
  </si>
  <si>
    <r>
      <t>BUCKET OF FUN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i/>
        <sz val="10"/>
        <color theme="1"/>
        <rFont val="Calibri"/>
        <family val="2"/>
        <scheme val="minor"/>
      </rPr>
      <t>)</t>
    </r>
  </si>
  <si>
    <r>
      <t>BAD NEIGHBOUR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i/>
        <sz val="10"/>
        <color theme="1"/>
        <rFont val="Calibri"/>
        <family val="2"/>
        <scheme val="minor"/>
      </rPr>
      <t>)</t>
    </r>
  </si>
  <si>
    <r>
      <t>TRUCK LOAD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i/>
        <sz val="10"/>
        <color theme="1"/>
        <rFont val="Calibri"/>
        <family val="2"/>
        <scheme val="minor"/>
      </rPr>
      <t>)</t>
    </r>
  </si>
  <si>
    <r>
      <t>AIR AND GROUND RAID (</t>
    </r>
    <r>
      <rPr>
        <b/>
        <i/>
        <sz val="10"/>
        <color rgb="FFFF0000"/>
        <rFont val="Calibri"/>
        <family val="2"/>
        <scheme val="minor"/>
      </rPr>
      <t>NEW WITH EXTRA 10 ITEMS</t>
    </r>
    <r>
      <rPr>
        <b/>
        <i/>
        <sz val="10"/>
        <color theme="1"/>
        <rFont val="Calibri"/>
        <family val="2"/>
        <scheme val="minor"/>
      </rPr>
      <t>)</t>
    </r>
  </si>
  <si>
    <r>
      <t>TERRITORY THUNDER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>)</t>
    </r>
  </si>
  <si>
    <r>
      <t xml:space="preserve">PRO-CLASS CONTAINER LOAD </t>
    </r>
    <r>
      <rPr>
        <b/>
        <sz val="10"/>
        <color rgb="FFFF0000"/>
        <rFont val="Calibri"/>
        <family val="2"/>
        <scheme val="minor"/>
      </rPr>
      <t>NT'S No.1 SELLER</t>
    </r>
  </si>
  <si>
    <r>
      <t>LITTLE ANGRY'S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>)</t>
    </r>
  </si>
  <si>
    <r>
      <t>BALL BREAKER (</t>
    </r>
    <r>
      <rPr>
        <b/>
        <i/>
        <sz val="10"/>
        <color rgb="FFFF0000"/>
        <rFont val="Calibri"/>
        <family val="2"/>
        <scheme val="minor"/>
      </rPr>
      <t>QUAD BREAK</t>
    </r>
    <r>
      <rPr>
        <b/>
        <sz val="10"/>
        <color theme="1"/>
        <rFont val="Calibri"/>
        <family val="2"/>
        <scheme val="minor"/>
      </rPr>
      <t>)</t>
    </r>
  </si>
  <si>
    <r>
      <t>ALICE ARSENAL (</t>
    </r>
    <r>
      <rPr>
        <b/>
        <i/>
        <sz val="10"/>
        <color rgb="FFFF0000"/>
        <rFont val="Calibri"/>
        <family val="2"/>
        <scheme val="minor"/>
      </rPr>
      <t>FAN CAKE</t>
    </r>
    <r>
      <rPr>
        <b/>
        <sz val="10"/>
        <color theme="1"/>
        <rFont val="Calibri"/>
        <family val="2"/>
        <scheme val="minor"/>
      </rPr>
      <t>)</t>
    </r>
  </si>
  <si>
    <r>
      <t>CATEGORY 5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rFont val="Calibri"/>
        <family val="2"/>
        <scheme val="minor"/>
      </rPr>
      <t>)</t>
    </r>
  </si>
  <si>
    <r>
      <t xml:space="preserve">HELL FIRE </t>
    </r>
    <r>
      <rPr>
        <b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 xml:space="preserve"> (</t>
    </r>
    <r>
      <rPr>
        <b/>
        <sz val="10"/>
        <color rgb="FFFF0000"/>
        <rFont val="Calibri"/>
        <family val="2"/>
        <scheme val="minor"/>
      </rPr>
      <t>HOT 100FM OFFICIAL FIREWORK</t>
    </r>
    <r>
      <rPr>
        <b/>
        <sz val="10"/>
        <color theme="1"/>
        <rFont val="Calibri"/>
        <family val="2"/>
        <scheme val="minor"/>
      </rPr>
      <t>)</t>
    </r>
  </si>
  <si>
    <r>
      <t>THIS MEANS WAR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>)</t>
    </r>
  </si>
  <si>
    <r>
      <t>LEAVE THE WORLD BEHIND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>)</t>
    </r>
  </si>
  <si>
    <r>
      <t>FUSION BASE JUMPERS (</t>
    </r>
    <r>
      <rPr>
        <b/>
        <i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>)</t>
    </r>
  </si>
  <si>
    <r>
      <t xml:space="preserve">JUMPING JACK </t>
    </r>
    <r>
      <rPr>
        <b/>
        <sz val="10"/>
        <rFont val="Calibri"/>
        <family val="2"/>
        <scheme val="minor"/>
      </rPr>
      <t>BRICK (48pkts)</t>
    </r>
  </si>
  <si>
    <t>Email your completed order to sales@fusionfireworks.com.au</t>
  </si>
  <si>
    <t>SPARKLER PACK (48 PIECES)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</si>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</sst>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0" fillId="0" borderId="0" xfId="0" applyBorder="1"/>
    <xf numFmtId="0" fontId="2" fillId="0" borderId="3" xfId="0" applyFont="1" applyBorder="1"/>
    <xf numFmtId="0" fontId="9" fillId="0" borderId="6" xfId="0" applyFont="1" applyBorder="1"/>
    <xf numFmtId="1" fontId="10" fillId="2" borderId="1" xfId="0" applyNumberFormat="1" applyFont="1" applyFill="1" applyBorder="1" applyAlignment="1" applyProtection="1">
      <alignment horizontal="center"/>
      <protection locked="0"/>
    </xf>
    <xf numFmtId="164" fontId="10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4" borderId="17" xfId="0" applyFont="1" applyFill="1" applyBorder="1" applyAlignment="1" applyProtection="1">
      <alignment vertical="top"/>
    </xf>
    <xf numFmtId="0" fontId="8" fillId="3" borderId="10" xfId="0" applyFont="1" applyFill="1" applyBorder="1" applyProtection="1"/>
    <xf numFmtId="0" fontId="7" fillId="4" borderId="15" xfId="0" applyFont="1" applyFill="1" applyBorder="1" applyProtection="1"/>
    <xf numFmtId="0" fontId="2" fillId="4" borderId="16" xfId="0" applyFont="1" applyFill="1" applyBorder="1" applyProtection="1"/>
    <xf numFmtId="0" fontId="10" fillId="0" borderId="13" xfId="0" applyFont="1" applyBorder="1" applyProtection="1"/>
    <xf numFmtId="164" fontId="2" fillId="0" borderId="1" xfId="0" applyNumberFormat="1" applyFont="1" applyBorder="1" applyProtection="1"/>
    <xf numFmtId="0" fontId="10" fillId="0" borderId="1" xfId="0" applyFont="1" applyBorder="1" applyProtection="1"/>
    <xf numFmtId="164" fontId="10" fillId="4" borderId="16" xfId="0" applyNumberFormat="1" applyFont="1" applyFill="1" applyBorder="1" applyProtection="1"/>
    <xf numFmtId="164" fontId="10" fillId="4" borderId="18" xfId="0" applyNumberFormat="1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164" fontId="15" fillId="0" borderId="2" xfId="0" applyNumberFormat="1" applyFont="1" applyBorder="1" applyAlignment="1" applyProtection="1">
      <alignment horizontal="right"/>
    </xf>
    <xf numFmtId="164" fontId="2" fillId="4" borderId="13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Protection="1"/>
    <xf numFmtId="164" fontId="7" fillId="4" borderId="2" xfId="0" applyNumberFormat="1" applyFont="1" applyFill="1" applyBorder="1" applyProtection="1"/>
    <xf numFmtId="164" fontId="10" fillId="4" borderId="13" xfId="0" applyNumberFormat="1" applyFont="1" applyFill="1" applyBorder="1" applyProtection="1"/>
    <xf numFmtId="164" fontId="10" fillId="4" borderId="1" xfId="0" applyNumberFormat="1" applyFont="1" applyFill="1" applyBorder="1" applyProtection="1"/>
    <xf numFmtId="164" fontId="7" fillId="4" borderId="9" xfId="0" applyNumberFormat="1" applyFont="1" applyFill="1" applyBorder="1" applyProtection="1"/>
    <xf numFmtId="164" fontId="17" fillId="4" borderId="9" xfId="0" applyNumberFormat="1" applyFont="1" applyFill="1" applyBorder="1" applyProtection="1"/>
    <xf numFmtId="164" fontId="15" fillId="0" borderId="2" xfId="0" applyNumberFormat="1" applyFont="1" applyBorder="1" applyProtection="1"/>
    <xf numFmtId="0" fontId="8" fillId="3" borderId="10" xfId="0" applyFont="1" applyFill="1" applyBorder="1" applyProtection="1">
      <protection locked="0"/>
    </xf>
    <xf numFmtId="0" fontId="8" fillId="0" borderId="2" xfId="0" applyFont="1" applyBorder="1" applyAlignment="1" applyProtection="1">
      <alignment vertical="top"/>
      <protection locked="0"/>
    </xf>
    <xf numFmtId="164" fontId="10" fillId="3" borderId="12" xfId="0" applyNumberFormat="1" applyFont="1" applyFill="1" applyBorder="1" applyAlignment="1" applyProtection="1">
      <alignment horizontal="left" vertical="center" wrapText="1" shrinkToFit="1"/>
    </xf>
    <xf numFmtId="1" fontId="7" fillId="4" borderId="7" xfId="0" applyNumberFormat="1" applyFont="1" applyFill="1" applyBorder="1" applyAlignment="1" applyProtection="1">
      <alignment horizontal="center"/>
    </xf>
    <xf numFmtId="1" fontId="15" fillId="0" borderId="2" xfId="0" applyNumberFormat="1" applyFont="1" applyBorder="1" applyAlignment="1" applyProtection="1">
      <alignment horizontal="center"/>
    </xf>
    <xf numFmtId="1" fontId="2" fillId="4" borderId="13" xfId="0" applyNumberFormat="1" applyFont="1" applyFill="1" applyBorder="1" applyAlignment="1" applyProtection="1">
      <alignment horizontal="center"/>
    </xf>
    <xf numFmtId="1" fontId="7" fillId="4" borderId="11" xfId="0" applyNumberFormat="1" applyFont="1" applyFill="1" applyBorder="1" applyAlignment="1" applyProtection="1">
      <alignment horizontal="center"/>
    </xf>
    <xf numFmtId="1" fontId="10" fillId="4" borderId="13" xfId="0" applyNumberFormat="1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right"/>
    </xf>
    <xf numFmtId="0" fontId="7" fillId="4" borderId="8" xfId="0" applyFont="1" applyFill="1" applyBorder="1" applyAlignment="1" applyProtection="1">
      <alignment horizontal="right"/>
    </xf>
    <xf numFmtId="0" fontId="7" fillId="4" borderId="14" xfId="0" applyFont="1" applyFill="1" applyBorder="1" applyAlignment="1" applyProtection="1">
      <alignment horizontal="right"/>
    </xf>
    <xf numFmtId="0" fontId="16" fillId="0" borderId="4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8" fillId="0" borderId="7" xfId="0" applyFont="1" applyBorder="1" applyAlignment="1" applyProtection="1">
      <alignment horizontal="left" vertical="center" wrapText="1" shrinkToFit="1"/>
    </xf>
    <xf numFmtId="0" fontId="1" fillId="0" borderId="7" xfId="0" applyFont="1" applyBorder="1" applyAlignment="1" applyProtection="1">
      <alignment horizontal="left" vertical="center" wrapText="1" shrinkToFit="1"/>
    </xf>
    <xf numFmtId="0" fontId="1" fillId="0" borderId="8" xfId="0" applyFont="1" applyBorder="1" applyAlignment="1" applyProtection="1">
      <alignment horizontal="left" vertical="center" wrapText="1" shrinkToFi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297726</xdr:colOff>
      <xdr:row>0</xdr:row>
      <xdr:rowOff>0</xdr:rowOff>
    </xdr:from>
    <xdr:to>
      <xdr:col>0</xdr:col>
      <xdr:colOff>2583726</xdr:colOff>
      <xdr:row>1</xdr:row>
      <xdr:rowOff>490220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726" y="0"/>
          <a:ext cx="2286000" cy="100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5"/>
  <sheetViews>
    <sheetView showGridLines="0" tabSelected="1" zoomScale="97" zoomScaleNormal="97" zoomScalePageLayoutView="97" workbookViewId="0">
      <selection activeCell="G9" sqref="G9"/>
    </sheetView>
  </sheetViews>
  <sheetFormatPr defaultColWidth="11" defaultRowHeight="15.75" x14ac:dyDescent="0.25"/>
  <cols>
    <col min="1" max="1" width="45" style="1" customWidth="1"/>
    <col min="2" max="2" width="16.5" style="1" customWidth="1"/>
    <col min="3" max="3" width="16.5" style="5" customWidth="1"/>
    <col min="4" max="4" width="19.875" style="4" customWidth="1"/>
  </cols>
  <sheetData>
    <row r="1" spans="1:6" ht="39.950000000000003" customHeight="1" x14ac:dyDescent="0.5">
      <c r="A1" s="7"/>
      <c r="B1" s="43" t="s">
        <v>12</v>
      </c>
      <c r="C1" s="43"/>
      <c r="D1" s="44"/>
    </row>
    <row r="2" spans="1:6" ht="39.950000000000003" customHeight="1" x14ac:dyDescent="0.5">
      <c r="A2" s="8"/>
      <c r="B2" s="45" t="s">
        <v>25</v>
      </c>
      <c r="C2" s="45"/>
      <c r="D2" s="46"/>
      <c r="F2" s="6"/>
    </row>
    <row r="3" spans="1:6" ht="18.75" customHeight="1" thickBot="1" x14ac:dyDescent="0.55000000000000004">
      <c r="A3" s="8"/>
      <c r="B3" s="49" t="s">
        <v>53</v>
      </c>
      <c r="C3" s="50"/>
      <c r="D3" s="51"/>
      <c r="F3" s="6"/>
    </row>
    <row r="4" spans="1:6" s="1" customFormat="1" ht="16.5" thickBot="1" x14ac:dyDescent="0.3">
      <c r="A4" s="32" t="s">
        <v>55</v>
      </c>
      <c r="B4" s="31" t="s">
        <v>0</v>
      </c>
      <c r="C4" s="10"/>
      <c r="D4" s="11"/>
    </row>
    <row r="5" spans="1:6" s="1" customFormat="1" ht="16.5" thickBot="1" x14ac:dyDescent="0.3">
      <c r="A5" s="12"/>
      <c r="B5" s="13" t="s">
        <v>1</v>
      </c>
      <c r="C5" s="10"/>
      <c r="D5" s="33"/>
    </row>
    <row r="6" spans="1:6" s="1" customFormat="1" ht="17.25" thickTop="1" thickBot="1" x14ac:dyDescent="0.3">
      <c r="A6" s="14" t="s">
        <v>15</v>
      </c>
      <c r="B6" s="15" t="s">
        <v>2</v>
      </c>
      <c r="C6" s="36" t="s">
        <v>13</v>
      </c>
      <c r="D6" s="23" t="s">
        <v>14</v>
      </c>
    </row>
    <row r="7" spans="1:6" ht="16.5" thickTop="1" x14ac:dyDescent="0.25">
      <c r="A7" s="16" t="s">
        <v>38</v>
      </c>
      <c r="B7" s="17">
        <v>30</v>
      </c>
      <c r="C7" s="9"/>
      <c r="D7" s="24">
        <f>B7*C7</f>
        <v>0</v>
      </c>
    </row>
    <row r="8" spans="1:6" x14ac:dyDescent="0.25">
      <c r="A8" s="18" t="s">
        <v>39</v>
      </c>
      <c r="B8" s="17">
        <v>50</v>
      </c>
      <c r="C8" s="9"/>
      <c r="D8" s="24">
        <f t="shared" ref="D8:D13" si="0">B8*C8</f>
        <v>0</v>
      </c>
    </row>
    <row r="9" spans="1:6" x14ac:dyDescent="0.25">
      <c r="A9" s="18" t="s">
        <v>3</v>
      </c>
      <c r="B9" s="17">
        <v>100</v>
      </c>
      <c r="C9" s="9"/>
      <c r="D9" s="24">
        <f>(B9*C9)</f>
        <v>0</v>
      </c>
    </row>
    <row r="10" spans="1:6" x14ac:dyDescent="0.25">
      <c r="A10" s="18" t="s">
        <v>4</v>
      </c>
      <c r="B10" s="17">
        <v>150</v>
      </c>
      <c r="C10" s="9"/>
      <c r="D10" s="24">
        <f t="shared" si="0"/>
        <v>0</v>
      </c>
    </row>
    <row r="11" spans="1:6" x14ac:dyDescent="0.25">
      <c r="A11" s="18" t="s">
        <v>40</v>
      </c>
      <c r="B11" s="17">
        <v>200</v>
      </c>
      <c r="C11" s="9"/>
      <c r="D11" s="24">
        <f t="shared" si="0"/>
        <v>0</v>
      </c>
    </row>
    <row r="12" spans="1:6" x14ac:dyDescent="0.25">
      <c r="A12" s="18" t="s">
        <v>41</v>
      </c>
      <c r="B12" s="17">
        <v>30</v>
      </c>
      <c r="C12" s="9"/>
      <c r="D12" s="24">
        <f t="shared" si="0"/>
        <v>0</v>
      </c>
    </row>
    <row r="13" spans="1:6" ht="16.5" thickBot="1" x14ac:dyDescent="0.3">
      <c r="A13" s="18" t="s">
        <v>42</v>
      </c>
      <c r="B13" s="17">
        <v>250</v>
      </c>
      <c r="C13" s="9"/>
      <c r="D13" s="24">
        <f t="shared" si="0"/>
        <v>0</v>
      </c>
    </row>
    <row r="14" spans="1:6" s="3" customFormat="1" ht="16.5" thickBot="1" x14ac:dyDescent="0.3">
      <c r="A14" s="47" t="s">
        <v>11</v>
      </c>
      <c r="B14" s="48"/>
      <c r="C14" s="37">
        <f>SUM(C7:C13)</f>
        <v>0</v>
      </c>
      <c r="D14" s="25">
        <f>SUM(D7:D13)</f>
        <v>0</v>
      </c>
    </row>
    <row r="15" spans="1:6" ht="17.25" thickTop="1" thickBot="1" x14ac:dyDescent="0.3">
      <c r="A15" s="14" t="s">
        <v>16</v>
      </c>
      <c r="B15" s="19"/>
      <c r="C15" s="38"/>
      <c r="D15" s="26"/>
    </row>
    <row r="16" spans="1:6" ht="16.5" thickTop="1" x14ac:dyDescent="0.25">
      <c r="A16" s="16" t="s">
        <v>43</v>
      </c>
      <c r="B16" s="17">
        <v>400</v>
      </c>
      <c r="C16" s="9"/>
      <c r="D16" s="24">
        <f>B16*C16</f>
        <v>0</v>
      </c>
    </row>
    <row r="17" spans="1:4" x14ac:dyDescent="0.25">
      <c r="A17" s="18" t="s">
        <v>26</v>
      </c>
      <c r="B17" s="17">
        <v>200</v>
      </c>
      <c r="C17" s="9"/>
      <c r="D17" s="24">
        <f t="shared" ref="D17:D19" si="1">B17*C17</f>
        <v>0</v>
      </c>
    </row>
    <row r="18" spans="1:4" x14ac:dyDescent="0.25">
      <c r="A18" s="18" t="s">
        <v>17</v>
      </c>
      <c r="B18" s="17">
        <v>60</v>
      </c>
      <c r="C18" s="9"/>
      <c r="D18" s="24">
        <f t="shared" si="1"/>
        <v>0</v>
      </c>
    </row>
    <row r="19" spans="1:4" ht="16.5" thickBot="1" x14ac:dyDescent="0.3">
      <c r="A19" s="18" t="s">
        <v>18</v>
      </c>
      <c r="B19" s="17">
        <v>300</v>
      </c>
      <c r="C19" s="9"/>
      <c r="D19" s="24">
        <f t="shared" si="1"/>
        <v>0</v>
      </c>
    </row>
    <row r="20" spans="1:4" s="3" customFormat="1" ht="16.5" thickBot="1" x14ac:dyDescent="0.3">
      <c r="A20" s="47" t="s">
        <v>11</v>
      </c>
      <c r="B20" s="48"/>
      <c r="C20" s="37">
        <f>SUM(C16:C19)</f>
        <v>0</v>
      </c>
      <c r="D20" s="25">
        <f>SUM(D16:D19)</f>
        <v>0</v>
      </c>
    </row>
    <row r="21" spans="1:4" ht="17.25" thickTop="1" thickBot="1" x14ac:dyDescent="0.3">
      <c r="A21" s="14" t="s">
        <v>5</v>
      </c>
      <c r="B21" s="20"/>
      <c r="C21" s="39"/>
      <c r="D21" s="27"/>
    </row>
    <row r="22" spans="1:4" ht="16.5" thickTop="1" x14ac:dyDescent="0.25">
      <c r="A22" s="16" t="s">
        <v>19</v>
      </c>
      <c r="B22" s="17">
        <v>30</v>
      </c>
      <c r="C22" s="9"/>
      <c r="D22" s="24">
        <f t="shared" ref="D22:D25" si="2">B22*C22</f>
        <v>0</v>
      </c>
    </row>
    <row r="23" spans="1:4" x14ac:dyDescent="0.25">
      <c r="A23" s="18" t="s">
        <v>44</v>
      </c>
      <c r="B23" s="17">
        <v>10</v>
      </c>
      <c r="C23" s="9"/>
      <c r="D23" s="24">
        <f t="shared" si="2"/>
        <v>0</v>
      </c>
    </row>
    <row r="24" spans="1:4" x14ac:dyDescent="0.25">
      <c r="A24" s="18" t="s">
        <v>20</v>
      </c>
      <c r="B24" s="17">
        <v>20</v>
      </c>
      <c r="C24" s="9"/>
      <c r="D24" s="24">
        <f t="shared" si="2"/>
        <v>0</v>
      </c>
    </row>
    <row r="25" spans="1:4" ht="16.5" thickBot="1" x14ac:dyDescent="0.3">
      <c r="A25" s="18" t="s">
        <v>6</v>
      </c>
      <c r="B25" s="17">
        <v>120</v>
      </c>
      <c r="C25" s="9"/>
      <c r="D25" s="24">
        <f t="shared" si="2"/>
        <v>0</v>
      </c>
    </row>
    <row r="26" spans="1:4" s="3" customFormat="1" ht="16.5" thickBot="1" x14ac:dyDescent="0.3">
      <c r="A26" s="47" t="s">
        <v>11</v>
      </c>
      <c r="B26" s="48"/>
      <c r="C26" s="37">
        <f>SUM(C22:C25)</f>
        <v>0</v>
      </c>
      <c r="D26" s="25">
        <f>SUM(D22:D25)</f>
        <v>0</v>
      </c>
    </row>
    <row r="27" spans="1:4" ht="17.25" thickTop="1" thickBot="1" x14ac:dyDescent="0.3">
      <c r="A27" s="14" t="s">
        <v>27</v>
      </c>
      <c r="B27" s="20"/>
      <c r="C27" s="39"/>
      <c r="D27" s="27"/>
    </row>
    <row r="28" spans="1:4" ht="16.5" thickTop="1" x14ac:dyDescent="0.25">
      <c r="A28" s="16" t="s">
        <v>45</v>
      </c>
      <c r="B28" s="17">
        <v>30</v>
      </c>
      <c r="C28" s="9"/>
      <c r="D28" s="24">
        <f t="shared" ref="D28:D43" si="3">B28*C28</f>
        <v>0</v>
      </c>
    </row>
    <row r="29" spans="1:4" x14ac:dyDescent="0.25">
      <c r="A29" s="18" t="s">
        <v>28</v>
      </c>
      <c r="B29" s="17">
        <v>40</v>
      </c>
      <c r="C29" s="9"/>
      <c r="D29" s="24">
        <f t="shared" si="3"/>
        <v>0</v>
      </c>
    </row>
    <row r="30" spans="1:4" x14ac:dyDescent="0.25">
      <c r="A30" s="18" t="s">
        <v>29</v>
      </c>
      <c r="B30" s="17">
        <v>30</v>
      </c>
      <c r="C30" s="9"/>
      <c r="D30" s="24">
        <f t="shared" si="3"/>
        <v>0</v>
      </c>
    </row>
    <row r="31" spans="1:4" x14ac:dyDescent="0.25">
      <c r="A31" s="18" t="s">
        <v>30</v>
      </c>
      <c r="B31" s="17">
        <v>30</v>
      </c>
      <c r="C31" s="9"/>
      <c r="D31" s="24">
        <f t="shared" si="3"/>
        <v>0</v>
      </c>
    </row>
    <row r="32" spans="1:4" x14ac:dyDescent="0.25">
      <c r="A32" s="18" t="s">
        <v>46</v>
      </c>
      <c r="B32" s="17">
        <v>30</v>
      </c>
      <c r="C32" s="9"/>
      <c r="D32" s="24">
        <f t="shared" si="3"/>
        <v>0</v>
      </c>
    </row>
    <row r="33" spans="1:4" x14ac:dyDescent="0.25">
      <c r="A33" s="18" t="s">
        <v>31</v>
      </c>
      <c r="B33" s="17">
        <v>15</v>
      </c>
      <c r="C33" s="9"/>
      <c r="D33" s="24">
        <f t="shared" si="3"/>
        <v>0</v>
      </c>
    </row>
    <row r="34" spans="1:4" x14ac:dyDescent="0.25">
      <c r="A34" s="18" t="s">
        <v>47</v>
      </c>
      <c r="B34" s="17">
        <v>25</v>
      </c>
      <c r="C34" s="9"/>
      <c r="D34" s="24">
        <f t="shared" si="3"/>
        <v>0</v>
      </c>
    </row>
    <row r="35" spans="1:4" x14ac:dyDescent="0.25">
      <c r="A35" s="18" t="s">
        <v>21</v>
      </c>
      <c r="B35" s="17">
        <v>30</v>
      </c>
      <c r="C35" s="9"/>
      <c r="D35" s="24">
        <f t="shared" si="3"/>
        <v>0</v>
      </c>
    </row>
    <row r="36" spans="1:4" x14ac:dyDescent="0.25">
      <c r="A36" s="18" t="s">
        <v>32</v>
      </c>
      <c r="B36" s="17">
        <v>30</v>
      </c>
      <c r="C36" s="9"/>
      <c r="D36" s="24">
        <f t="shared" si="3"/>
        <v>0</v>
      </c>
    </row>
    <row r="37" spans="1:4" x14ac:dyDescent="0.25">
      <c r="A37" s="18" t="s">
        <v>33</v>
      </c>
      <c r="B37" s="17">
        <v>30</v>
      </c>
      <c r="C37" s="9"/>
      <c r="D37" s="24">
        <f t="shared" si="3"/>
        <v>0</v>
      </c>
    </row>
    <row r="38" spans="1:4" x14ac:dyDescent="0.25">
      <c r="A38" s="18" t="s">
        <v>34</v>
      </c>
      <c r="B38" s="17">
        <v>30</v>
      </c>
      <c r="C38" s="9"/>
      <c r="D38" s="24">
        <f t="shared" si="3"/>
        <v>0</v>
      </c>
    </row>
    <row r="39" spans="1:4" x14ac:dyDescent="0.25">
      <c r="A39" s="18" t="s">
        <v>7</v>
      </c>
      <c r="B39" s="17">
        <v>25</v>
      </c>
      <c r="C39" s="9"/>
      <c r="D39" s="24">
        <f t="shared" si="3"/>
        <v>0</v>
      </c>
    </row>
    <row r="40" spans="1:4" x14ac:dyDescent="0.25">
      <c r="A40" s="18" t="s">
        <v>48</v>
      </c>
      <c r="B40" s="17">
        <v>10</v>
      </c>
      <c r="C40" s="9"/>
      <c r="D40" s="24">
        <f t="shared" si="3"/>
        <v>0</v>
      </c>
    </row>
    <row r="41" spans="1:4" x14ac:dyDescent="0.25">
      <c r="A41" s="18" t="s">
        <v>49</v>
      </c>
      <c r="B41" s="17">
        <v>10</v>
      </c>
      <c r="C41" s="9"/>
      <c r="D41" s="24">
        <f t="shared" si="3"/>
        <v>0</v>
      </c>
    </row>
    <row r="42" spans="1:4" x14ac:dyDescent="0.25">
      <c r="A42" s="18" t="s">
        <v>50</v>
      </c>
      <c r="B42" s="17">
        <v>10</v>
      </c>
      <c r="C42" s="9"/>
      <c r="D42" s="24">
        <f t="shared" si="3"/>
        <v>0</v>
      </c>
    </row>
    <row r="43" spans="1:4" x14ac:dyDescent="0.25">
      <c r="A43" s="18" t="s">
        <v>51</v>
      </c>
      <c r="B43" s="17">
        <v>30</v>
      </c>
      <c r="C43" s="9"/>
      <c r="D43" s="24">
        <f t="shared" si="3"/>
        <v>0</v>
      </c>
    </row>
    <row r="44" spans="1:4" s="3" customFormat="1" ht="18.75" customHeight="1" thickBot="1" x14ac:dyDescent="0.3">
      <c r="A44" s="40" t="s">
        <v>11</v>
      </c>
      <c r="B44" s="41"/>
      <c r="C44" s="34">
        <f>SUM(C28:C43)</f>
        <v>0</v>
      </c>
      <c r="D44" s="28">
        <f>SUM(D28:D43)</f>
        <v>0</v>
      </c>
    </row>
    <row r="45" spans="1:4" ht="17.25" thickTop="1" thickBot="1" x14ac:dyDescent="0.3">
      <c r="A45" s="14" t="s">
        <v>24</v>
      </c>
      <c r="B45" s="20"/>
      <c r="C45" s="39"/>
      <c r="D45" s="27"/>
    </row>
    <row r="46" spans="1:4" ht="16.5" thickTop="1" x14ac:dyDescent="0.25">
      <c r="A46" s="16" t="s">
        <v>22</v>
      </c>
      <c r="B46" s="17">
        <v>15</v>
      </c>
      <c r="C46" s="9"/>
      <c r="D46" s="24">
        <f t="shared" ref="D46:D53" si="4">B46*C46</f>
        <v>0</v>
      </c>
    </row>
    <row r="47" spans="1:4" x14ac:dyDescent="0.25">
      <c r="A47" s="18" t="s">
        <v>23</v>
      </c>
      <c r="B47" s="17">
        <v>15</v>
      </c>
      <c r="C47" s="9"/>
      <c r="D47" s="24">
        <f t="shared" si="4"/>
        <v>0</v>
      </c>
    </row>
    <row r="48" spans="1:4" x14ac:dyDescent="0.25">
      <c r="A48" s="18" t="s">
        <v>52</v>
      </c>
      <c r="B48" s="17">
        <v>15</v>
      </c>
      <c r="C48" s="9"/>
      <c r="D48" s="24">
        <f t="shared" si="4"/>
        <v>0</v>
      </c>
    </row>
    <row r="49" spans="1:4" x14ac:dyDescent="0.25">
      <c r="A49" s="18" t="s">
        <v>36</v>
      </c>
      <c r="B49" s="17">
        <v>2</v>
      </c>
      <c r="C49" s="9"/>
      <c r="D49" s="24">
        <f t="shared" si="4"/>
        <v>0</v>
      </c>
    </row>
    <row r="50" spans="1:4" x14ac:dyDescent="0.25">
      <c r="A50" s="18" t="s">
        <v>8</v>
      </c>
      <c r="B50" s="17">
        <v>2.5</v>
      </c>
      <c r="C50" s="9"/>
      <c r="D50" s="24">
        <f t="shared" si="4"/>
        <v>0</v>
      </c>
    </row>
    <row r="51" spans="1:4" x14ac:dyDescent="0.25">
      <c r="A51" s="18" t="s">
        <v>37</v>
      </c>
      <c r="B51" s="17">
        <v>2.5</v>
      </c>
      <c r="C51" s="9"/>
      <c r="D51" s="24">
        <f t="shared" si="4"/>
        <v>0</v>
      </c>
    </row>
    <row r="52" spans="1:4" x14ac:dyDescent="0.25">
      <c r="A52" s="18" t="s">
        <v>35</v>
      </c>
      <c r="B52" s="17">
        <v>10</v>
      </c>
      <c r="C52" s="9"/>
      <c r="D52" s="24">
        <f t="shared" si="4"/>
        <v>0</v>
      </c>
    </row>
    <row r="53" spans="1:4" x14ac:dyDescent="0.25">
      <c r="A53" s="18" t="s">
        <v>54</v>
      </c>
      <c r="B53" s="17">
        <v>20</v>
      </c>
      <c r="C53" s="9"/>
      <c r="D53" s="24">
        <f t="shared" si="4"/>
        <v>0</v>
      </c>
    </row>
    <row r="54" spans="1:4" s="3" customFormat="1" ht="16.5" thickBot="1" x14ac:dyDescent="0.3">
      <c r="A54" s="42" t="s">
        <v>11</v>
      </c>
      <c r="B54" s="41"/>
      <c r="C54" s="34">
        <f>SUM(C46:C53)</f>
        <v>0</v>
      </c>
      <c r="D54" s="29">
        <f>SUM(D46:D53)</f>
        <v>0</v>
      </c>
    </row>
    <row r="55" spans="1:4" s="2" customFormat="1" ht="20.25" thickBot="1" x14ac:dyDescent="0.35">
      <c r="A55" s="21" t="s">
        <v>9</v>
      </c>
      <c r="B55" s="22" t="s">
        <v>10</v>
      </c>
      <c r="C55" s="35">
        <f>SUM(C54,C44,C26,C20,C14)</f>
        <v>0</v>
      </c>
      <c r="D55" s="30">
        <f>SUM(D54+D44+D26+D20+D14)</f>
        <v>0</v>
      </c>
    </row>
  </sheetData>
  <sheetProtection algorithmName="SHA-512" hashValue="26oVVmZI+wwnv0HKWMUR5lve4NYKHdiT//XGlOvCCE/KeW9S7KBIT/L8/4eHnjitv9+emqwYKMeaibPiT/jkew==" saltValue="471F8H2ayalcv+mWRsny/Q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44:B44"/>
    <mergeCell ref="A54:B54"/>
    <mergeCell ref="B1:D1"/>
    <mergeCell ref="B2:D2"/>
    <mergeCell ref="A14:B14"/>
    <mergeCell ref="A20:B20"/>
    <mergeCell ref="A26:B26"/>
    <mergeCell ref="B3:D3"/>
  </mergeCells>
  <phoneticPr fontId="5" type="noConversion"/>
  <pageMargins left="0.39000000000000007" right="0.39000000000000007" top="0.39000000000000007" bottom="0.39000000000000007" header="0.5" footer="0.5"/>
  <pageSetup scale="8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Fusion Initial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maceda</dc:creator>
  <cp:lastModifiedBy>Jep Atienza</cp:lastModifiedBy>
  <cp:lastPrinted>2014-05-28T12:18:23Z</cp:lastPrinted>
  <dcterms:created xsi:type="dcterms:W3CDTF">2013-06-20T03:46:44Z</dcterms:created>
  <dcterms:modified xsi:type="dcterms:W3CDTF">2015-06-24T03:03:05Z</dcterms:modified>
</cp:coreProperties>
</file>