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tilisateur\Telechargements\"/>
    </mc:Choice>
  </mc:AlternateContent>
  <xr:revisionPtr revIDLastSave="0" documentId="13_ncr:1_{D0109CE8-17A1-427B-8E6B-44A3646BD6B5}" xr6:coauthVersionLast="33" xr6:coauthVersionMax="33" xr10:uidLastSave="{00000000-0000-0000-0000-000000000000}"/>
  <bookViews>
    <workbookView xWindow="0" yWindow="0" windowWidth="28800" windowHeight="12225" xr2:uid="{468CFA4A-E659-4989-91CE-9048652254E6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4" i="1"/>
  <c r="I24" i="1"/>
  <c r="G50" i="1" l="1"/>
  <c r="I43" i="1"/>
  <c r="I44" i="1"/>
  <c r="I45" i="1"/>
  <c r="I46" i="1"/>
  <c r="I47" i="1"/>
  <c r="I48" i="1"/>
  <c r="I49" i="1"/>
  <c r="I42" i="1"/>
  <c r="I29" i="1"/>
  <c r="I30" i="1"/>
  <c r="I31" i="1"/>
  <c r="I32" i="1"/>
  <c r="I33" i="1"/>
  <c r="I34" i="1"/>
  <c r="I35" i="1"/>
  <c r="I36" i="1"/>
  <c r="I37" i="1"/>
  <c r="I38" i="1"/>
  <c r="I39" i="1"/>
  <c r="I40" i="1"/>
  <c r="I28" i="1"/>
  <c r="I23" i="1"/>
  <c r="I25" i="1"/>
  <c r="I26" i="1"/>
  <c r="I22" i="1"/>
  <c r="I19" i="1"/>
  <c r="I20" i="1"/>
  <c r="I18" i="1"/>
  <c r="I12" i="1"/>
  <c r="I13" i="1"/>
  <c r="I15" i="1"/>
  <c r="I16" i="1"/>
  <c r="I9" i="1"/>
  <c r="I50" i="1" l="1"/>
</calcChain>
</file>

<file path=xl/sharedStrings.xml><?xml version="1.0" encoding="utf-8"?>
<sst xmlns="http://schemas.openxmlformats.org/spreadsheetml/2006/main" count="131" uniqueCount="57">
  <si>
    <t>NT ORDER FORM 2018</t>
  </si>
  <si>
    <t>Email :</t>
  </si>
  <si>
    <t xml:space="preserve">Phone : </t>
  </si>
  <si>
    <t>RETAIL PRICE GUIDE</t>
  </si>
  <si>
    <t>TOTAL UNITS</t>
  </si>
  <si>
    <t xml:space="preserve"> SUB-TOTAL</t>
  </si>
  <si>
    <t xml:space="preserve">Name : </t>
  </si>
  <si>
    <t>Item Name</t>
  </si>
  <si>
    <t>BOMB SQUAD</t>
  </si>
  <si>
    <t xml:space="preserve">TERRITORY THUNDER </t>
  </si>
  <si>
    <t>BUCKET OF FUN</t>
  </si>
  <si>
    <t>GRAVE SHAKER</t>
  </si>
  <si>
    <t>ASSORTMENT PACKS</t>
  </si>
  <si>
    <r>
      <t xml:space="preserve">BAD NEIGHBOUR </t>
    </r>
    <r>
      <rPr>
        <b/>
        <sz val="7"/>
        <color rgb="FFFF0000"/>
        <rFont val="Arial"/>
        <family val="2"/>
      </rPr>
      <t>(MORE BANG LESS FIZZ) 2018 UPGRADE</t>
    </r>
  </si>
  <si>
    <r>
      <t xml:space="preserve">BACKYARD BLAST </t>
    </r>
    <r>
      <rPr>
        <b/>
        <sz val="7"/>
        <color rgb="FFFF0000"/>
        <rFont val="Arial"/>
        <family val="2"/>
      </rPr>
      <t>(2018 UPGRADE)</t>
    </r>
  </si>
  <si>
    <r>
      <t xml:space="preserve">AIR AND GROUND RAID </t>
    </r>
    <r>
      <rPr>
        <b/>
        <sz val="7"/>
        <color rgb="FFFF0000"/>
        <rFont val="Arial"/>
        <family val="2"/>
      </rPr>
      <t>(2018 UPGRADE)</t>
    </r>
  </si>
  <si>
    <r>
      <t xml:space="preserve">FUSION PEACE KEEPERS MULTI SHOT PACK </t>
    </r>
    <r>
      <rPr>
        <b/>
        <sz val="7"/>
        <color rgb="FFFF0000"/>
        <rFont val="Arial"/>
        <family val="2"/>
      </rPr>
      <t>(2018 UPGRADE)</t>
    </r>
  </si>
  <si>
    <t>PRO-CLASS ASSORTMENT</t>
  </si>
  <si>
    <t>SINGLE SHOTS</t>
  </si>
  <si>
    <t>BLOW JOBS</t>
  </si>
  <si>
    <t>LITTLE ANGRY'S</t>
  </si>
  <si>
    <t>FUSION TROUBLE MAKERS (NEW FOR 2018)</t>
  </si>
  <si>
    <t>FUSION MASS DETONATION</t>
  </si>
  <si>
    <t>100G MULTI-SHOT</t>
  </si>
  <si>
    <t xml:space="preserve">ROPEHEADS LOCAL COMMOTION     </t>
  </si>
  <si>
    <t>TNT DYNAMITE</t>
  </si>
  <si>
    <t>EARTHQUAKE (fan-cake)</t>
  </si>
  <si>
    <t xml:space="preserve">HELL FIRE HOT100FM    </t>
  </si>
  <si>
    <t xml:space="preserve">THIS MEANS WAR  </t>
  </si>
  <si>
    <t xml:space="preserve">LEAVE THE WORLD BEHIND   </t>
  </si>
  <si>
    <t>NOVELTIES</t>
  </si>
  <si>
    <t>CRACKLING BALLS (12 pkts of 6 per inner)</t>
  </si>
  <si>
    <t>JUMPING JACK BRICK (48 packs in a brick)</t>
  </si>
  <si>
    <t>GROUNDBLOOMS (12 PKTS OF 6)</t>
  </si>
  <si>
    <t xml:space="preserve">DRAGON TAILS  (CRACKER STYLE ROLL)         </t>
  </si>
  <si>
    <t xml:space="preserve">SMOKE GRENADE    </t>
  </si>
  <si>
    <t>BUMBLE BEE (CARTON PRICE)</t>
  </si>
  <si>
    <t xml:space="preserve">666 SATANS FURY </t>
  </si>
  <si>
    <t>SPARKLER PACK</t>
  </si>
  <si>
    <t>ONLY FILL YELLOW BOXES</t>
  </si>
  <si>
    <t>TOTAL</t>
  </si>
  <si>
    <r>
      <t xml:space="preserve">PRO-CLASS CONTAINER LOAD </t>
    </r>
    <r>
      <rPr>
        <b/>
        <sz val="7"/>
        <color rgb="FFFF0000"/>
        <rFont val="Arial"/>
        <family val="2"/>
      </rPr>
      <t>(2018 UPGRADE)</t>
    </r>
  </si>
  <si>
    <r>
      <t xml:space="preserve">PRO-CLASS HEAVY WEIGHTS SELECTION </t>
    </r>
    <r>
      <rPr>
        <b/>
        <sz val="7"/>
        <color rgb="FFFF0000"/>
        <rFont val="Arial"/>
        <family val="2"/>
      </rPr>
      <t>(2018 UPGRADE)</t>
    </r>
  </si>
  <si>
    <r>
      <t xml:space="preserve">FUSION WAR HEADS - MISSILE ROCKET </t>
    </r>
    <r>
      <rPr>
        <b/>
        <sz val="7"/>
        <color rgb="FFFF0000"/>
        <rFont val="Arial"/>
        <family val="2"/>
      </rPr>
      <t>(NEW 2018 PACKAGING)</t>
    </r>
  </si>
  <si>
    <r>
      <t xml:space="preserve">FUSION PEACE KEEPERS SINGLE SHOT PACK </t>
    </r>
    <r>
      <rPr>
        <b/>
        <sz val="7"/>
        <color rgb="FFFF0000"/>
        <rFont val="Arial"/>
        <family val="2"/>
      </rPr>
      <t>(2018 UPGRADE)</t>
    </r>
  </si>
  <si>
    <r>
      <t xml:space="preserve">BALL BREAKER </t>
    </r>
    <r>
      <rPr>
        <b/>
        <sz val="7"/>
        <color rgb="FFFF0000"/>
        <rFont val="Arial"/>
        <family val="2"/>
      </rPr>
      <t>(QUAD BREAK)</t>
    </r>
  </si>
  <si>
    <r>
      <t xml:space="preserve">TWINKLE TWINKLE BANG BANG </t>
    </r>
    <r>
      <rPr>
        <b/>
        <sz val="7"/>
        <color rgb="FFFF0000"/>
        <rFont val="Arial"/>
        <family val="2"/>
      </rPr>
      <t>(NEW 2018 RELEASE)</t>
    </r>
  </si>
  <si>
    <r>
      <t>NT OUTLAW -</t>
    </r>
    <r>
      <rPr>
        <b/>
        <sz val="7"/>
        <color rgb="FFFF0000"/>
        <rFont val="Arial"/>
        <family val="2"/>
      </rPr>
      <t xml:space="preserve"> NEW 2018 RELEASE</t>
    </r>
    <r>
      <rPr>
        <b/>
        <sz val="7"/>
        <color rgb="FF000000"/>
        <rFont val="Arial"/>
        <family val="2"/>
      </rPr>
      <t xml:space="preserve">   (FAN-CAKE)        </t>
    </r>
  </si>
  <si>
    <r>
      <t xml:space="preserve">CHERRY BOMB </t>
    </r>
    <r>
      <rPr>
        <b/>
        <sz val="7"/>
        <color rgb="FFFF0000"/>
        <rFont val="Arial"/>
        <family val="2"/>
      </rPr>
      <t>(2018 UPGRADED EFFECTS)</t>
    </r>
  </si>
  <si>
    <r>
      <t xml:space="preserve">FUSION PARACHUTE CAKE  </t>
    </r>
    <r>
      <rPr>
        <b/>
        <sz val="7"/>
        <color rgb="FFFF0000"/>
        <rFont val="Arial"/>
        <family val="2"/>
      </rPr>
      <t xml:space="preserve">(NEW FOR 2018)  </t>
    </r>
    <r>
      <rPr>
        <b/>
        <sz val="7"/>
        <color rgb="FF000000"/>
        <rFont val="Arial"/>
        <family val="2"/>
      </rPr>
      <t xml:space="preserve">           </t>
    </r>
  </si>
  <si>
    <r>
      <t xml:space="preserve">SUICIDE SQUAD </t>
    </r>
    <r>
      <rPr>
        <b/>
        <sz val="7"/>
        <color rgb="FFFF0000"/>
        <rFont val="Arial"/>
        <family val="2"/>
      </rPr>
      <t>(NEW 2018 RELEASE)</t>
    </r>
  </si>
  <si>
    <r>
      <t xml:space="preserve">NT'S MOST WANTED 4 PK </t>
    </r>
    <r>
      <rPr>
        <b/>
        <sz val="6"/>
        <rFont val="Arial"/>
        <family val="2"/>
      </rPr>
      <t>(1 X KAKADU KAOS, 1 X ARNHEM AWAKES,
 1 X MINDIL MAYHEM, 1 X ROCK BREAKER)</t>
    </r>
  </si>
  <si>
    <t xml:space="preserve">$ </t>
  </si>
  <si>
    <t>FUSION DARWIN</t>
  </si>
  <si>
    <t>Our Phone number : 0414 086 386</t>
  </si>
  <si>
    <t xml:space="preserve">Pick up store : </t>
  </si>
  <si>
    <r>
      <t xml:space="preserve">Email your completed order form before 12pm on 30th June 2018 
to : </t>
    </r>
    <r>
      <rPr>
        <b/>
        <sz val="11"/>
        <color rgb="FFFF0000"/>
        <rFont val="Calibri"/>
        <family val="2"/>
        <scheme val="minor"/>
      </rPr>
      <t>sales@fusionfireworks.com.au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</si>
</sst>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b/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6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/>
    <xf numFmtId="0" fontId="3" fillId="0" borderId="0" xfId="0" applyFont="1" applyBorder="1" applyAlignment="1">
      <alignment vertical="top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2" xfId="0" applyBorder="1" applyProtection="1"/>
    <xf numFmtId="0" fontId="3" fillId="0" borderId="3" xfId="0" applyFont="1" applyBorder="1" applyAlignment="1" applyProtection="1">
      <alignment vertical="center"/>
    </xf>
    <xf numFmtId="0" fontId="0" fillId="0" borderId="7" xfId="0" applyBorder="1" applyProtection="1"/>
    <xf numFmtId="2" fontId="6" fillId="0" borderId="3" xfId="0" applyNumberFormat="1" applyFont="1" applyBorder="1" applyAlignment="1" applyProtection="1">
      <alignment vertical="center"/>
    </xf>
    <xf numFmtId="2" fontId="6" fillId="0" borderId="9" xfId="0" applyNumberFormat="1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2" fontId="6" fillId="0" borderId="4" xfId="0" applyNumberFormat="1" applyFont="1" applyBorder="1" applyAlignment="1" applyProtection="1">
      <alignment vertical="center"/>
    </xf>
    <xf numFmtId="2" fontId="6" fillId="0" borderId="5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2" fontId="6" fillId="0" borderId="5" xfId="0" applyNumberFormat="1" applyFont="1" applyFill="1" applyBorder="1" applyAlignment="1" applyProtection="1">
      <alignment vertical="center"/>
    </xf>
    <xf numFmtId="0" fontId="0" fillId="0" borderId="6" xfId="0" applyBorder="1" applyProtection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 xr9:uid="{AE0230D2-844E-434F-9FC6-FD93F896A62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788670</xdr:colOff>
      <xdr:row>0</xdr:row>
      <xdr:rowOff>19050</xdr:rowOff>
    </xdr:from>
    <xdr:ext cx="1470660" cy="604281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9A1E56DF-C1C3-44F3-90A8-361CB8E260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670" y="19050"/>
          <a:ext cx="1470660" cy="60428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4ED5-EADA-4A8E-AB62-84465EA035BC}">
  <dimension ref="A1:J54"/>
  <sheetViews>
    <sheetView tabSelected="1" zoomScaleNormal="100" workbookViewId="0">
      <selection activeCell="A11" sqref="A11:D11"/>
    </sheetView>
  </sheetViews>
  <sheetFormatPr baseColWidth="10" defaultRowHeight="15" x14ac:dyDescent="0.25"/>
  <cols>
    <col min="1" max="1" width="13.28515625" customWidth="1"/>
    <col min="4" max="4" width="12.140625" customWidth="1"/>
    <col min="5" max="5" width="3.140625" customWidth="1"/>
    <col min="6" max="6" width="21.85546875" customWidth="1"/>
    <col min="7" max="7" width="15.85546875" customWidth="1"/>
    <col min="8" max="8" width="3.42578125" customWidth="1"/>
    <col min="9" max="9" width="26.5703125" customWidth="1"/>
  </cols>
  <sheetData>
    <row r="1" spans="1:10" ht="22.15" customHeight="1" x14ac:dyDescent="0.25">
      <c r="A1" s="53" t="s">
        <v>54</v>
      </c>
      <c r="B1" s="53"/>
      <c r="C1" s="53"/>
      <c r="D1" s="53"/>
      <c r="E1" s="46" t="s">
        <v>53</v>
      </c>
      <c r="F1" s="46"/>
      <c r="G1" s="46"/>
      <c r="H1" s="46"/>
      <c r="I1" s="46"/>
      <c r="J1" s="2"/>
    </row>
    <row r="2" spans="1:10" ht="22.9" customHeight="1" x14ac:dyDescent="0.25">
      <c r="A2" s="53"/>
      <c r="B2" s="53"/>
      <c r="C2" s="53"/>
      <c r="D2" s="53"/>
      <c r="E2" s="46" t="s">
        <v>0</v>
      </c>
      <c r="F2" s="46"/>
      <c r="G2" s="46"/>
      <c r="H2" s="46"/>
      <c r="I2" s="46"/>
      <c r="J2" s="2"/>
    </row>
    <row r="3" spans="1:10" ht="14.45" customHeight="1" x14ac:dyDescent="0.25">
      <c r="A3" s="53"/>
      <c r="B3" s="53"/>
      <c r="C3" s="53"/>
      <c r="D3" s="53"/>
      <c r="E3" s="58" t="s">
        <v>56</v>
      </c>
      <c r="F3" s="59"/>
      <c r="G3" s="59"/>
      <c r="H3" s="59"/>
      <c r="I3" s="59"/>
      <c r="J3" s="2"/>
    </row>
    <row r="4" spans="1:10" ht="15" customHeight="1" x14ac:dyDescent="0.25">
      <c r="A4" s="54"/>
      <c r="B4" s="54"/>
      <c r="C4" s="54"/>
      <c r="D4" s="54"/>
      <c r="E4" s="59"/>
      <c r="F4" s="59"/>
      <c r="G4" s="59"/>
      <c r="H4" s="59"/>
      <c r="I4" s="59"/>
      <c r="J4" s="2"/>
    </row>
    <row r="5" spans="1:10" x14ac:dyDescent="0.25">
      <c r="A5" s="25" t="s">
        <v>55</v>
      </c>
      <c r="B5" s="61"/>
      <c r="C5" s="61"/>
      <c r="D5" s="62"/>
      <c r="E5" s="52" t="s">
        <v>1</v>
      </c>
      <c r="F5" s="52"/>
      <c r="G5" s="47"/>
      <c r="H5" s="48"/>
      <c r="I5" s="49"/>
      <c r="J5" s="1"/>
    </row>
    <row r="6" spans="1:10" x14ac:dyDescent="0.25">
      <c r="A6" s="26" t="s">
        <v>6</v>
      </c>
      <c r="B6" s="61"/>
      <c r="C6" s="61"/>
      <c r="D6" s="62"/>
      <c r="E6" s="55" t="s">
        <v>2</v>
      </c>
      <c r="F6" s="56"/>
      <c r="G6" s="47"/>
      <c r="H6" s="48"/>
      <c r="I6" s="49"/>
    </row>
    <row r="7" spans="1:10" x14ac:dyDescent="0.25">
      <c r="A7" s="52" t="s">
        <v>7</v>
      </c>
      <c r="B7" s="52"/>
      <c r="C7" s="52"/>
      <c r="D7" s="52"/>
      <c r="E7" s="34" t="s">
        <v>3</v>
      </c>
      <c r="F7" s="35"/>
      <c r="G7" s="27" t="s">
        <v>4</v>
      </c>
      <c r="H7" s="34" t="s">
        <v>5</v>
      </c>
      <c r="I7" s="35"/>
    </row>
    <row r="8" spans="1:10" x14ac:dyDescent="0.25">
      <c r="A8" s="50" t="s">
        <v>12</v>
      </c>
      <c r="B8" s="51"/>
      <c r="C8" s="51"/>
      <c r="D8" s="51"/>
      <c r="E8" s="51"/>
      <c r="F8" s="51"/>
      <c r="G8" s="51"/>
      <c r="H8" s="51"/>
      <c r="I8" s="51"/>
    </row>
    <row r="9" spans="1:10" x14ac:dyDescent="0.25">
      <c r="A9" s="29" t="s">
        <v>11</v>
      </c>
      <c r="B9" s="39"/>
      <c r="C9" s="39"/>
      <c r="D9" s="40"/>
      <c r="E9" s="10" t="s">
        <v>52</v>
      </c>
      <c r="F9" s="16">
        <v>150</v>
      </c>
      <c r="G9" s="7"/>
      <c r="H9" s="10" t="s">
        <v>52</v>
      </c>
      <c r="I9" s="11" t="str">
        <f t="shared" ref="I9:I49" si="0">IF(G9="","",F9*G9)</f>
        <v/>
      </c>
    </row>
    <row r="10" spans="1:10" x14ac:dyDescent="0.25">
      <c r="A10" s="33" t="s">
        <v>10</v>
      </c>
      <c r="B10" s="41"/>
      <c r="C10" s="41"/>
      <c r="D10" s="42"/>
      <c r="E10" s="10" t="s">
        <v>52</v>
      </c>
      <c r="F10" s="17">
        <v>30</v>
      </c>
      <c r="G10" s="7"/>
      <c r="H10" s="10" t="s">
        <v>52</v>
      </c>
      <c r="I10" s="11" t="str">
        <f t="shared" si="0"/>
        <v/>
      </c>
    </row>
    <row r="11" spans="1:10" x14ac:dyDescent="0.25">
      <c r="A11" s="29" t="s">
        <v>13</v>
      </c>
      <c r="B11" s="39"/>
      <c r="C11" s="39"/>
      <c r="D11" s="40"/>
      <c r="E11" s="12" t="s">
        <v>52</v>
      </c>
      <c r="F11" s="17">
        <v>50</v>
      </c>
      <c r="G11" s="7"/>
      <c r="H11" s="12" t="s">
        <v>52</v>
      </c>
      <c r="I11" s="11" t="str">
        <f>IF(G11="","",F11*G11)</f>
        <v/>
      </c>
    </row>
    <row r="12" spans="1:10" x14ac:dyDescent="0.25">
      <c r="A12" s="29" t="s">
        <v>14</v>
      </c>
      <c r="B12" s="39"/>
      <c r="C12" s="39"/>
      <c r="D12" s="40"/>
      <c r="E12" s="10" t="s">
        <v>52</v>
      </c>
      <c r="F12" s="16">
        <v>100</v>
      </c>
      <c r="G12" s="7"/>
      <c r="H12" s="10" t="s">
        <v>52</v>
      </c>
      <c r="I12" s="11" t="str">
        <f t="shared" si="0"/>
        <v/>
      </c>
    </row>
    <row r="13" spans="1:10" x14ac:dyDescent="0.25">
      <c r="A13" s="29" t="s">
        <v>15</v>
      </c>
      <c r="B13" s="39"/>
      <c r="C13" s="39"/>
      <c r="D13" s="40"/>
      <c r="E13" s="12" t="s">
        <v>52</v>
      </c>
      <c r="F13" s="17">
        <v>35</v>
      </c>
      <c r="G13" s="7"/>
      <c r="H13" s="12" t="s">
        <v>52</v>
      </c>
      <c r="I13" s="11" t="str">
        <f t="shared" si="0"/>
        <v/>
      </c>
    </row>
    <row r="14" spans="1:10" x14ac:dyDescent="0.25">
      <c r="A14" s="29" t="s">
        <v>9</v>
      </c>
      <c r="B14" s="39"/>
      <c r="C14" s="39"/>
      <c r="D14" s="40"/>
      <c r="E14" s="12" t="s">
        <v>52</v>
      </c>
      <c r="F14" s="17">
        <v>250</v>
      </c>
      <c r="G14" s="7"/>
      <c r="H14" s="12" t="s">
        <v>52</v>
      </c>
      <c r="I14" s="11" t="str">
        <f t="shared" si="0"/>
        <v/>
      </c>
    </row>
    <row r="15" spans="1:10" x14ac:dyDescent="0.25">
      <c r="A15" s="36" t="s">
        <v>8</v>
      </c>
      <c r="B15" s="37"/>
      <c r="C15" s="37"/>
      <c r="D15" s="38"/>
      <c r="E15" s="12" t="s">
        <v>52</v>
      </c>
      <c r="F15" s="16">
        <v>200</v>
      </c>
      <c r="G15" s="7"/>
      <c r="H15" s="12" t="s">
        <v>52</v>
      </c>
      <c r="I15" s="11" t="str">
        <f t="shared" si="0"/>
        <v/>
      </c>
    </row>
    <row r="16" spans="1:10" ht="17.25" customHeight="1" x14ac:dyDescent="0.25">
      <c r="A16" s="29" t="s">
        <v>16</v>
      </c>
      <c r="B16" s="39"/>
      <c r="C16" s="39"/>
      <c r="D16" s="40"/>
      <c r="E16" s="10" t="s">
        <v>52</v>
      </c>
      <c r="F16" s="17">
        <v>70</v>
      </c>
      <c r="G16" s="7"/>
      <c r="H16" s="10" t="s">
        <v>52</v>
      </c>
      <c r="I16" s="11" t="str">
        <f t="shared" si="0"/>
        <v/>
      </c>
    </row>
    <row r="17" spans="1:10" x14ac:dyDescent="0.25">
      <c r="A17" s="66" t="s">
        <v>17</v>
      </c>
      <c r="B17" s="66"/>
      <c r="C17" s="66"/>
      <c r="D17" s="66"/>
      <c r="E17" s="66"/>
      <c r="F17" s="66"/>
      <c r="G17" s="66"/>
      <c r="H17" s="66"/>
      <c r="I17" s="66"/>
    </row>
    <row r="18" spans="1:10" x14ac:dyDescent="0.25">
      <c r="A18" s="57" t="s">
        <v>41</v>
      </c>
      <c r="B18" s="57"/>
      <c r="C18" s="57"/>
      <c r="D18" s="43"/>
      <c r="E18" s="10" t="s">
        <v>52</v>
      </c>
      <c r="F18" s="23">
        <v>400</v>
      </c>
      <c r="G18" s="7"/>
      <c r="H18" s="10" t="s">
        <v>52</v>
      </c>
      <c r="I18" s="11" t="str">
        <f t="shared" si="0"/>
        <v/>
      </c>
      <c r="J18" s="1"/>
    </row>
    <row r="19" spans="1:10" x14ac:dyDescent="0.25">
      <c r="A19" s="28" t="s">
        <v>42</v>
      </c>
      <c r="B19" s="28"/>
      <c r="C19" s="28"/>
      <c r="D19" s="29"/>
      <c r="E19" s="12" t="s">
        <v>52</v>
      </c>
      <c r="F19" s="16">
        <v>300</v>
      </c>
      <c r="G19" s="7"/>
      <c r="H19" s="12" t="s">
        <v>52</v>
      </c>
      <c r="I19" s="11" t="str">
        <f t="shared" si="0"/>
        <v/>
      </c>
      <c r="J19" s="1"/>
    </row>
    <row r="20" spans="1:10" x14ac:dyDescent="0.25">
      <c r="A20" s="28" t="s">
        <v>43</v>
      </c>
      <c r="B20" s="28"/>
      <c r="C20" s="28"/>
      <c r="D20" s="29"/>
      <c r="E20" s="24" t="s">
        <v>52</v>
      </c>
      <c r="F20" s="17">
        <v>30</v>
      </c>
      <c r="G20" s="7"/>
      <c r="H20" s="10" t="s">
        <v>52</v>
      </c>
      <c r="I20" s="11" t="str">
        <f t="shared" si="0"/>
        <v/>
      </c>
      <c r="J20" s="1"/>
    </row>
    <row r="21" spans="1:10" x14ac:dyDescent="0.25">
      <c r="A21" s="65" t="s">
        <v>18</v>
      </c>
      <c r="B21" s="65"/>
      <c r="C21" s="65"/>
      <c r="D21" s="65"/>
      <c r="E21" s="65"/>
      <c r="F21" s="65"/>
      <c r="G21" s="65"/>
      <c r="H21" s="65"/>
      <c r="I21" s="65"/>
    </row>
    <row r="22" spans="1:10" x14ac:dyDescent="0.25">
      <c r="A22" s="20" t="s">
        <v>44</v>
      </c>
      <c r="B22" s="21"/>
      <c r="C22" s="21"/>
      <c r="D22" s="22"/>
      <c r="E22" s="10" t="s">
        <v>52</v>
      </c>
      <c r="F22" s="17">
        <v>30</v>
      </c>
      <c r="G22" s="7"/>
      <c r="H22" s="10" t="s">
        <v>52</v>
      </c>
      <c r="I22" s="11" t="str">
        <f t="shared" si="0"/>
        <v/>
      </c>
      <c r="J22" s="1"/>
    </row>
    <row r="23" spans="1:10" x14ac:dyDescent="0.25">
      <c r="A23" s="28" t="s">
        <v>19</v>
      </c>
      <c r="B23" s="28"/>
      <c r="C23" s="28"/>
      <c r="D23" s="29"/>
      <c r="E23" s="10" t="s">
        <v>52</v>
      </c>
      <c r="F23" s="16">
        <v>20</v>
      </c>
      <c r="G23" s="7"/>
      <c r="H23" s="12" t="s">
        <v>52</v>
      </c>
      <c r="I23" s="11" t="str">
        <f t="shared" si="0"/>
        <v/>
      </c>
      <c r="J23" s="1"/>
    </row>
    <row r="24" spans="1:10" x14ac:dyDescent="0.25">
      <c r="A24" s="28" t="s">
        <v>20</v>
      </c>
      <c r="B24" s="28"/>
      <c r="C24" s="28"/>
      <c r="D24" s="29"/>
      <c r="E24" s="12" t="s">
        <v>52</v>
      </c>
      <c r="F24" s="17">
        <v>10</v>
      </c>
      <c r="G24" s="7"/>
      <c r="H24" s="12" t="s">
        <v>52</v>
      </c>
      <c r="I24" s="11" t="str">
        <f t="shared" si="0"/>
        <v/>
      </c>
      <c r="J24" s="1"/>
    </row>
    <row r="25" spans="1:10" x14ac:dyDescent="0.25">
      <c r="A25" s="28" t="s">
        <v>21</v>
      </c>
      <c r="B25" s="28"/>
      <c r="C25" s="28"/>
      <c r="D25" s="29"/>
      <c r="E25" s="10" t="s">
        <v>52</v>
      </c>
      <c r="F25" s="17">
        <v>30</v>
      </c>
      <c r="G25" s="7"/>
      <c r="H25" s="12" t="s">
        <v>52</v>
      </c>
      <c r="I25" s="11" t="str">
        <f t="shared" si="0"/>
        <v/>
      </c>
      <c r="J25" s="1"/>
    </row>
    <row r="26" spans="1:10" x14ac:dyDescent="0.25">
      <c r="A26" s="28" t="s">
        <v>22</v>
      </c>
      <c r="B26" s="28"/>
      <c r="C26" s="28"/>
      <c r="D26" s="29"/>
      <c r="E26" s="12" t="s">
        <v>52</v>
      </c>
      <c r="F26" s="17">
        <v>120</v>
      </c>
      <c r="G26" s="7"/>
      <c r="H26" s="10" t="s">
        <v>52</v>
      </c>
      <c r="I26" s="11" t="str">
        <f t="shared" si="0"/>
        <v/>
      </c>
      <c r="J26" s="1"/>
    </row>
    <row r="27" spans="1:10" x14ac:dyDescent="0.25">
      <c r="A27" s="66" t="s">
        <v>23</v>
      </c>
      <c r="B27" s="66"/>
      <c r="C27" s="66"/>
      <c r="D27" s="66"/>
      <c r="E27" s="66"/>
      <c r="F27" s="66"/>
      <c r="G27" s="66"/>
      <c r="H27" s="66"/>
      <c r="I27" s="66"/>
    </row>
    <row r="28" spans="1:10" x14ac:dyDescent="0.25">
      <c r="A28" s="30" t="s">
        <v>45</v>
      </c>
      <c r="B28" s="30"/>
      <c r="C28" s="30"/>
      <c r="D28" s="31"/>
      <c r="E28" s="10" t="s">
        <v>52</v>
      </c>
      <c r="F28" s="16">
        <v>30</v>
      </c>
      <c r="G28" s="7"/>
      <c r="H28" s="10" t="s">
        <v>52</v>
      </c>
      <c r="I28" s="11" t="str">
        <f t="shared" si="0"/>
        <v/>
      </c>
      <c r="J28" s="1"/>
    </row>
    <row r="29" spans="1:10" x14ac:dyDescent="0.25">
      <c r="A29" s="32" t="s">
        <v>24</v>
      </c>
      <c r="B29" s="32"/>
      <c r="C29" s="32"/>
      <c r="D29" s="33"/>
      <c r="E29" s="12" t="s">
        <v>52</v>
      </c>
      <c r="F29" s="17">
        <v>15</v>
      </c>
      <c r="G29" s="7"/>
      <c r="H29" s="10" t="s">
        <v>52</v>
      </c>
      <c r="I29" s="11" t="str">
        <f t="shared" si="0"/>
        <v/>
      </c>
      <c r="J29" s="1"/>
    </row>
    <row r="30" spans="1:10" x14ac:dyDescent="0.25">
      <c r="A30" s="32" t="s">
        <v>46</v>
      </c>
      <c r="B30" s="32"/>
      <c r="C30" s="32"/>
      <c r="D30" s="33"/>
      <c r="E30" s="12" t="s">
        <v>52</v>
      </c>
      <c r="F30" s="17">
        <v>40</v>
      </c>
      <c r="G30" s="7"/>
      <c r="H30" s="12" t="s">
        <v>52</v>
      </c>
      <c r="I30" s="11" t="str">
        <f t="shared" si="0"/>
        <v/>
      </c>
      <c r="J30" s="1"/>
    </row>
    <row r="31" spans="1:10" x14ac:dyDescent="0.25">
      <c r="A31" s="32" t="s">
        <v>25</v>
      </c>
      <c r="B31" s="32"/>
      <c r="C31" s="32"/>
      <c r="D31" s="33"/>
      <c r="E31" s="12" t="s">
        <v>52</v>
      </c>
      <c r="F31" s="16">
        <v>30</v>
      </c>
      <c r="G31" s="7"/>
      <c r="H31" s="10" t="s">
        <v>52</v>
      </c>
      <c r="I31" s="11" t="str">
        <f t="shared" si="0"/>
        <v/>
      </c>
      <c r="J31" s="1"/>
    </row>
    <row r="32" spans="1:10" x14ac:dyDescent="0.25">
      <c r="A32" s="32" t="s">
        <v>47</v>
      </c>
      <c r="B32" s="32"/>
      <c r="C32" s="32"/>
      <c r="D32" s="33"/>
      <c r="E32" s="12" t="s">
        <v>52</v>
      </c>
      <c r="F32" s="16">
        <v>30</v>
      </c>
      <c r="G32" s="7"/>
      <c r="H32" s="12" t="s">
        <v>52</v>
      </c>
      <c r="I32" s="11" t="str">
        <f t="shared" si="0"/>
        <v/>
      </c>
      <c r="J32" s="1"/>
    </row>
    <row r="33" spans="1:10" x14ac:dyDescent="0.25">
      <c r="A33" s="32" t="s">
        <v>48</v>
      </c>
      <c r="B33" s="32"/>
      <c r="C33" s="32"/>
      <c r="D33" s="33"/>
      <c r="E33" s="10" t="s">
        <v>52</v>
      </c>
      <c r="F33" s="17">
        <v>25</v>
      </c>
      <c r="G33" s="7"/>
      <c r="H33" s="12" t="s">
        <v>52</v>
      </c>
      <c r="I33" s="11" t="str">
        <f t="shared" si="0"/>
        <v/>
      </c>
      <c r="J33" s="1"/>
    </row>
    <row r="34" spans="1:10" x14ac:dyDescent="0.25">
      <c r="A34" s="32" t="s">
        <v>26</v>
      </c>
      <c r="B34" s="32"/>
      <c r="C34" s="32"/>
      <c r="D34" s="33"/>
      <c r="E34" s="12" t="s">
        <v>52</v>
      </c>
      <c r="F34" s="17">
        <v>30</v>
      </c>
      <c r="G34" s="7"/>
      <c r="H34" s="12" t="s">
        <v>52</v>
      </c>
      <c r="I34" s="11" t="str">
        <f t="shared" si="0"/>
        <v/>
      </c>
      <c r="J34" s="1"/>
    </row>
    <row r="35" spans="1:10" x14ac:dyDescent="0.25">
      <c r="A35" s="32" t="s">
        <v>49</v>
      </c>
      <c r="B35" s="32"/>
      <c r="C35" s="32"/>
      <c r="D35" s="33"/>
      <c r="E35" s="10" t="s">
        <v>52</v>
      </c>
      <c r="F35" s="17">
        <v>30</v>
      </c>
      <c r="G35" s="7"/>
      <c r="H35" s="10" t="s">
        <v>52</v>
      </c>
      <c r="I35" s="11" t="str">
        <f t="shared" si="0"/>
        <v/>
      </c>
      <c r="J35" s="1"/>
    </row>
    <row r="36" spans="1:10" x14ac:dyDescent="0.25">
      <c r="A36" s="32" t="s">
        <v>27</v>
      </c>
      <c r="B36" s="32"/>
      <c r="C36" s="32"/>
      <c r="D36" s="33"/>
      <c r="E36" s="10" t="s">
        <v>52</v>
      </c>
      <c r="F36" s="17">
        <v>15</v>
      </c>
      <c r="G36" s="7"/>
      <c r="H36" s="10" t="s">
        <v>52</v>
      </c>
      <c r="I36" s="11" t="str">
        <f t="shared" si="0"/>
        <v/>
      </c>
      <c r="J36" s="1"/>
    </row>
    <row r="37" spans="1:10" x14ac:dyDescent="0.25">
      <c r="A37" s="32" t="s">
        <v>28</v>
      </c>
      <c r="B37" s="32"/>
      <c r="C37" s="32"/>
      <c r="D37" s="33"/>
      <c r="E37" s="10" t="s">
        <v>52</v>
      </c>
      <c r="F37" s="17">
        <v>15</v>
      </c>
      <c r="G37" s="7"/>
      <c r="H37" s="10" t="s">
        <v>52</v>
      </c>
      <c r="I37" s="11" t="str">
        <f t="shared" si="0"/>
        <v/>
      </c>
      <c r="J37" s="1"/>
    </row>
    <row r="38" spans="1:10" x14ac:dyDescent="0.25">
      <c r="A38" s="32" t="s">
        <v>29</v>
      </c>
      <c r="B38" s="32"/>
      <c r="C38" s="32"/>
      <c r="D38" s="33"/>
      <c r="E38" s="10" t="s">
        <v>52</v>
      </c>
      <c r="F38" s="17">
        <v>15</v>
      </c>
      <c r="G38" s="7"/>
      <c r="H38" s="12" t="s">
        <v>52</v>
      </c>
      <c r="I38" s="11" t="str">
        <f t="shared" si="0"/>
        <v/>
      </c>
      <c r="J38" s="1"/>
    </row>
    <row r="39" spans="1:10" ht="16.149999999999999" customHeight="1" x14ac:dyDescent="0.25">
      <c r="A39" s="32" t="s">
        <v>50</v>
      </c>
      <c r="B39" s="32"/>
      <c r="C39" s="32"/>
      <c r="D39" s="33"/>
      <c r="E39" s="10" t="s">
        <v>52</v>
      </c>
      <c r="F39" s="17">
        <v>30</v>
      </c>
      <c r="G39" s="7"/>
      <c r="H39" s="10" t="s">
        <v>52</v>
      </c>
      <c r="I39" s="11" t="str">
        <f t="shared" si="0"/>
        <v/>
      </c>
      <c r="J39" s="1"/>
    </row>
    <row r="40" spans="1:10" ht="33.6" customHeight="1" x14ac:dyDescent="0.25">
      <c r="A40" s="45" t="s">
        <v>51</v>
      </c>
      <c r="B40" s="32"/>
      <c r="C40" s="32"/>
      <c r="D40" s="33"/>
      <c r="E40" s="18" t="s">
        <v>52</v>
      </c>
      <c r="F40" s="19">
        <v>80</v>
      </c>
      <c r="G40" s="7"/>
      <c r="H40" s="15" t="s">
        <v>52</v>
      </c>
      <c r="I40" s="11" t="str">
        <f t="shared" si="0"/>
        <v/>
      </c>
    </row>
    <row r="41" spans="1:10" x14ac:dyDescent="0.25">
      <c r="A41" s="65" t="s">
        <v>30</v>
      </c>
      <c r="B41" s="65"/>
      <c r="C41" s="65"/>
      <c r="D41" s="65"/>
      <c r="E41" s="65"/>
      <c r="F41" s="65"/>
      <c r="G41" s="65"/>
      <c r="H41" s="65"/>
      <c r="I41" s="65"/>
    </row>
    <row r="42" spans="1:10" x14ac:dyDescent="0.25">
      <c r="A42" s="43" t="s">
        <v>31</v>
      </c>
      <c r="B42" s="44"/>
      <c r="C42" s="44"/>
      <c r="D42" s="44"/>
      <c r="E42" s="12" t="s">
        <v>52</v>
      </c>
      <c r="F42" s="14">
        <v>2.5</v>
      </c>
      <c r="G42" s="8"/>
      <c r="H42" s="12" t="s">
        <v>52</v>
      </c>
      <c r="I42" s="11" t="str">
        <f t="shared" si="0"/>
        <v/>
      </c>
    </row>
    <row r="43" spans="1:10" x14ac:dyDescent="0.25">
      <c r="A43" s="29" t="s">
        <v>32</v>
      </c>
      <c r="B43" s="39"/>
      <c r="C43" s="39"/>
      <c r="D43" s="39"/>
      <c r="E43" s="10" t="s">
        <v>52</v>
      </c>
      <c r="F43" s="13">
        <v>20</v>
      </c>
      <c r="G43" s="7"/>
      <c r="H43" s="10" t="s">
        <v>52</v>
      </c>
      <c r="I43" s="11" t="str">
        <f t="shared" si="0"/>
        <v/>
      </c>
    </row>
    <row r="44" spans="1:10" x14ac:dyDescent="0.25">
      <c r="A44" s="29" t="s">
        <v>33</v>
      </c>
      <c r="B44" s="39"/>
      <c r="C44" s="39"/>
      <c r="D44" s="39"/>
      <c r="E44" s="10" t="s">
        <v>52</v>
      </c>
      <c r="F44" s="13">
        <v>15</v>
      </c>
      <c r="G44" s="7"/>
      <c r="H44" s="10" t="s">
        <v>52</v>
      </c>
      <c r="I44" s="11" t="str">
        <f t="shared" si="0"/>
        <v/>
      </c>
    </row>
    <row r="45" spans="1:10" x14ac:dyDescent="0.25">
      <c r="A45" s="29" t="s">
        <v>34</v>
      </c>
      <c r="B45" s="39"/>
      <c r="C45" s="39"/>
      <c r="D45" s="39"/>
      <c r="E45" s="12" t="s">
        <v>52</v>
      </c>
      <c r="F45" s="13">
        <v>15</v>
      </c>
      <c r="G45" s="7"/>
      <c r="H45" s="10" t="s">
        <v>52</v>
      </c>
      <c r="I45" s="11" t="str">
        <f t="shared" si="0"/>
        <v/>
      </c>
    </row>
    <row r="46" spans="1:10" x14ac:dyDescent="0.25">
      <c r="A46" s="29" t="s">
        <v>35</v>
      </c>
      <c r="B46" s="39"/>
      <c r="C46" s="39"/>
      <c r="D46" s="39"/>
      <c r="E46" s="10" t="s">
        <v>52</v>
      </c>
      <c r="F46" s="13">
        <v>10</v>
      </c>
      <c r="G46" s="7"/>
      <c r="H46" s="12" t="s">
        <v>52</v>
      </c>
      <c r="I46" s="11" t="str">
        <f t="shared" si="0"/>
        <v/>
      </c>
    </row>
    <row r="47" spans="1:10" x14ac:dyDescent="0.25">
      <c r="A47" s="29" t="s">
        <v>36</v>
      </c>
      <c r="B47" s="39"/>
      <c r="C47" s="39"/>
      <c r="D47" s="39"/>
      <c r="E47" s="10" t="s">
        <v>52</v>
      </c>
      <c r="F47" s="13">
        <v>2.5</v>
      </c>
      <c r="G47" s="7"/>
      <c r="H47" s="10" t="s">
        <v>52</v>
      </c>
      <c r="I47" s="11" t="str">
        <f t="shared" si="0"/>
        <v/>
      </c>
    </row>
    <row r="48" spans="1:10" x14ac:dyDescent="0.25">
      <c r="A48" s="29" t="s">
        <v>37</v>
      </c>
      <c r="B48" s="39"/>
      <c r="C48" s="39"/>
      <c r="D48" s="39"/>
      <c r="E48" s="10" t="s">
        <v>52</v>
      </c>
      <c r="F48" s="13">
        <v>10</v>
      </c>
      <c r="G48" s="7"/>
      <c r="H48" s="12" t="s">
        <v>52</v>
      </c>
      <c r="I48" s="11" t="str">
        <f t="shared" si="0"/>
        <v/>
      </c>
    </row>
    <row r="49" spans="1:9" x14ac:dyDescent="0.25">
      <c r="A49" s="29" t="s">
        <v>38</v>
      </c>
      <c r="B49" s="39"/>
      <c r="C49" s="39"/>
      <c r="D49" s="39"/>
      <c r="E49" s="10" t="s">
        <v>52</v>
      </c>
      <c r="F49" s="13">
        <v>20</v>
      </c>
      <c r="G49" s="7"/>
      <c r="H49" s="12" t="s">
        <v>52</v>
      </c>
      <c r="I49" s="11" t="str">
        <f t="shared" si="0"/>
        <v/>
      </c>
    </row>
    <row r="50" spans="1:9" x14ac:dyDescent="0.25">
      <c r="A50" s="67" t="s">
        <v>39</v>
      </c>
      <c r="B50" s="67"/>
      <c r="C50" s="67"/>
      <c r="D50" s="67"/>
      <c r="E50" s="63" t="s">
        <v>40</v>
      </c>
      <c r="F50" s="64"/>
      <c r="G50" s="9">
        <f>IF(G9="",0,G9)+IF(G10="",0,G10)+IF(G11="",0,G11)+IF(G12="",0,G12)+IF(G13="",0,G13)+IF(G14="",0,G14)+IF(G15="",0,G15)+IF(G16="",0,G16)+IF(G18="",0,G18)+IF(G19="",0,G19)+IF(G20="",0,G20)+IF(G22="",0,G22)+IF(G23="",0,G23)+IF(G24="",0,G24)+IF(G25="",0,G25)+IF(G26="",0,G26)+IF(G28="",0,G28)+IF(G29="",0,G29)+IF(G30="",0,G30)+IF(G31="",0,G31)+IF(G32="",0,G32)+IF(G33="",0,G33)+IF(G34="",0,G34)+IF(G35="",0,G35)+IF(G36="",0,G36)+IF(G37="",0,G37)+IF(G38="",0,G38)+IF(G39="",0,G39)+IF(G40="",0,G40)+IF(G42="",0,G42)+IF(G43="",0,G43)+IF(G44="",0,G44)+IF(G45="",0,G45)+IF(G46="",0,G46)+IF(G47="",0,G47)+IF(G48="",0,G48)+IF(G49="",0,G49)</f>
        <v>0</v>
      </c>
      <c r="H50" s="10" t="s">
        <v>52</v>
      </c>
      <c r="I50" s="11">
        <f>IF(I9="",0,I9)+IF(I10="",0,I10)+IF(I11="",0,I11)+IF(I12="",0,I12)+IF(I13="",0,I13)+IF(I14="",0,I14)+IF(I15="",0,I15)+IF(I16="",0,I16)+IF(I18="",0,I18)+IF(I19="",0,I19)+IF(I20="",0,I20)+IF(I22="",0,I22)+IF(I23="",0,I23)+IF(I24="",0,I24)+IF(I25="",0,I25)+IF(I26="",0,I26)+IF(I28="",0,I28)+IF(I29="",0,I29)+IF(I30="",0,I30)+IF(I31="",0,I31)+IF(I32="",0,I32)+IF(I33="",0,I33)+IF(I34="",0,I34)+IF(I35="",0,I35)+IF(I36="",0,I36)+IF(I37="",0,I37)+IF(I38="",0,I38)+IF(I39="",0,I39)+IF(I40="",0,I40)+IF(I42="",0,I42)+IF(I43="",0,I43)+IF(I44="",0,I44)+IF(I45="",0,I45)+IF(I46="",0,I46)+IF(I47="",0,I47)+IF(I48="",0,I48)+IF(I49="",0,I49)</f>
        <v>0</v>
      </c>
    </row>
    <row r="51" spans="1:9" x14ac:dyDescent="0.25">
      <c r="G51" s="3"/>
      <c r="H51" s="3"/>
      <c r="I51" s="3"/>
    </row>
    <row r="53" spans="1:9" x14ac:dyDescent="0.25">
      <c r="A53" s="5"/>
      <c r="B53" s="5"/>
      <c r="C53" s="5"/>
      <c r="D53" s="5"/>
      <c r="E53" s="5"/>
      <c r="F53" s="5"/>
      <c r="G53" s="5"/>
    </row>
    <row r="54" spans="1:9" x14ac:dyDescent="0.25">
      <c r="A54" s="60"/>
      <c r="B54" s="60"/>
      <c r="C54" s="60"/>
      <c r="D54" s="60"/>
      <c r="E54" s="4"/>
      <c r="F54" s="6"/>
      <c r="G54" s="6"/>
    </row>
  </sheetData>
  <sheetProtection algorithmName="SHA-512" hashValue="/9l+4eBppFQT2OkhnsRFHoveM58eNjw9f0utya/U7CtHI3CRKa0APvtJpzBzrR82lB8ALRDcOwzj3MM4F2BAtg==" saltValue="OK35mly4A97Y4KTzbbxX9g==" spinCount="100000" sheet="1" objects="1" scenarios="1"/>
  <mergeCells count="57">
    <mergeCell ref="E3:I4"/>
    <mergeCell ref="A54:D54"/>
    <mergeCell ref="B5:D5"/>
    <mergeCell ref="B6:D6"/>
    <mergeCell ref="E7:F7"/>
    <mergeCell ref="E50:F50"/>
    <mergeCell ref="A41:I41"/>
    <mergeCell ref="A27:I27"/>
    <mergeCell ref="A21:I21"/>
    <mergeCell ref="A17:I17"/>
    <mergeCell ref="A50:D50"/>
    <mergeCell ref="A49:D49"/>
    <mergeCell ref="A48:D48"/>
    <mergeCell ref="A47:D47"/>
    <mergeCell ref="A46:D46"/>
    <mergeCell ref="A26:D26"/>
    <mergeCell ref="A31:D31"/>
    <mergeCell ref="A32:D32"/>
    <mergeCell ref="E2:I2"/>
    <mergeCell ref="G5:I5"/>
    <mergeCell ref="G6:I6"/>
    <mergeCell ref="A8:I8"/>
    <mergeCell ref="A7:D7"/>
    <mergeCell ref="A1:D4"/>
    <mergeCell ref="E5:F5"/>
    <mergeCell ref="E6:F6"/>
    <mergeCell ref="E1:I1"/>
    <mergeCell ref="A18:D18"/>
    <mergeCell ref="A19:D19"/>
    <mergeCell ref="A20:D20"/>
    <mergeCell ref="A23:D23"/>
    <mergeCell ref="A30:D30"/>
    <mergeCell ref="A37:D37"/>
    <mergeCell ref="A35:D35"/>
    <mergeCell ref="A36:D36"/>
    <mergeCell ref="A33:D33"/>
    <mergeCell ref="A34:D34"/>
    <mergeCell ref="A45:D45"/>
    <mergeCell ref="A44:D44"/>
    <mergeCell ref="A43:D43"/>
    <mergeCell ref="A38:D38"/>
    <mergeCell ref="A39:D39"/>
    <mergeCell ref="A42:D42"/>
    <mergeCell ref="A40:D40"/>
    <mergeCell ref="A24:D24"/>
    <mergeCell ref="A25:D25"/>
    <mergeCell ref="A28:D28"/>
    <mergeCell ref="A29:D29"/>
    <mergeCell ref="H7:I7"/>
    <mergeCell ref="A15:D15"/>
    <mergeCell ref="A16:D16"/>
    <mergeCell ref="A9:D9"/>
    <mergeCell ref="A10:D10"/>
    <mergeCell ref="A11:D11"/>
    <mergeCell ref="A12:D12"/>
    <mergeCell ref="A13:D13"/>
    <mergeCell ref="A14:D14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Coraline Jubertie</dc:creator>
  <cp:lastModifiedBy>martin dulhoste</cp:lastModifiedBy>
  <cp:lastPrinted>2018-05-17T03:55:56Z</cp:lastPrinted>
  <dcterms:created xsi:type="dcterms:W3CDTF">2018-05-17T01:54:11Z</dcterms:created>
  <dcterms:modified xsi:type="dcterms:W3CDTF">2018-06-07T06:04:05Z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09c9c345-4774-4610-96cf-390f32207c0f</vt:lpwstr>
  </property>
</Properties>
</file>